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N69" i="1" l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6" i="1"/>
</calcChain>
</file>

<file path=xl/sharedStrings.xml><?xml version="1.0" encoding="utf-8"?>
<sst xmlns="http://schemas.openxmlformats.org/spreadsheetml/2006/main" count="305" uniqueCount="106">
  <si>
    <t/>
  </si>
  <si>
    <t>816</t>
  </si>
  <si>
    <t>Наименование показателя</t>
  </si>
  <si>
    <t>Код
стро-
ки</t>
  </si>
  <si>
    <t>Код дохода
по бюджетной классификации</t>
  </si>
  <si>
    <t>Утвержденные бюджетные назначения</t>
  </si>
  <si>
    <t>Исполнено</t>
  </si>
  <si>
    <t>Доходы бюджета — всего</t>
  </si>
  <si>
    <t>×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</si>
  <si>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</si>
  <si>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</t>
  </si>
  <si>
    <t>0000</t>
  </si>
  <si>
    <t>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</si>
  <si>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</si>
  <si>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</si>
  <si>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</si>
  <si>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</si>
  <si>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</si>
  <si>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</si>
  <si>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(перерасчеты, недоимка и задолженность по соответствующему платежу, в том числе по отмененному)</t>
  </si>
  <si>
    <t>182</t>
  </si>
  <si>
    <t>1010201001</t>
  </si>
  <si>
    <t>1000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</si>
  <si>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</si>
  <si>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1060103010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</si>
  <si>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</si>
  <si>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1060604310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</si>
  <si>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(перерасчеты, недоимка и задолженность по соответствующему платежу, в том числе по отмененному)</t>
  </si>
  <si>
    <t>1080402001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</si>
  <si>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</si>
  <si>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</t>
  </si>
  <si>
    <t>120</t>
  </si>
  <si>
    <t>Дотации бюджетам сельских поселений на выравнивание бюджетной обеспеченности</t>
  </si>
  <si>
    <t>2021500110</t>
  </si>
  <si>
    <t>150</t>
  </si>
  <si>
    <t>2021600110</t>
  </si>
  <si>
    <t>Субвенции бюджетам сельских поселений на выполнение передаваемых полномочий субъектов Российской Федерации</t>
  </si>
  <si>
    <t>2023002410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</si>
  <si>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</si>
  <si>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</t>
  </si>
  <si>
    <t>Прочие межбюджетные трансферты, передаваемые бюджетам сельских поселений наподдержку мер по обеспечению сбалансированности бюджетов</t>
  </si>
  <si>
    <t>2024999910</t>
  </si>
  <si>
    <t>2721</t>
  </si>
  <si>
    <t>Прочие межбюджетные трансферты, передаваемые бюджетам сельских поселений на обеспечение первичных мер пожарной безопасности</t>
  </si>
  <si>
    <t>7412</t>
  </si>
  <si>
    <t>Прочие межбюджетные трансферты, передаваемые бюджетам сельских поселений на содержание автомобильных дорог местного значения общего пользования</t>
  </si>
  <si>
    <t>Код расхода
по бюджетной классификации</t>
  </si>
  <si>
    <t>Расходы бюджета — всего</t>
  </si>
  <si>
    <t>Фонд оплаты труда государственных (муниципальных) органов</t>
  </si>
  <si>
    <t>0102</t>
  </si>
  <si>
    <t>72100</t>
  </si>
  <si>
    <t>00230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</si>
  <si>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</si>
  <si>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</si>
  <si>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</si>
  <si>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0104</t>
  </si>
  <si>
    <t>00210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</si>
  <si>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</si>
  <si>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</si>
  <si>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</si>
  <si>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</si>
  <si>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иных платежей</t>
  </si>
  <si>
    <t>853</t>
  </si>
  <si>
    <t>75140</t>
  </si>
  <si>
    <t>Резервные средства</t>
  </si>
  <si>
    <t>0111</t>
  </si>
  <si>
    <t>80060</t>
  </si>
  <si>
    <t>870</t>
  </si>
  <si>
    <t>Иные межбюджетные трансферты</t>
  </si>
  <si>
    <t>0113</t>
  </si>
  <si>
    <t>81550</t>
  </si>
  <si>
    <t>540</t>
  </si>
  <si>
    <t>0203</t>
  </si>
  <si>
    <t>51180</t>
  </si>
  <si>
    <t>0310</t>
  </si>
  <si>
    <t>01100</t>
  </si>
  <si>
    <t>S4120</t>
  </si>
  <si>
    <t>0409</t>
  </si>
  <si>
    <t>81670</t>
  </si>
  <si>
    <t>0503</t>
  </si>
  <si>
    <t>81660</t>
  </si>
  <si>
    <t>81960</t>
  </si>
  <si>
    <t>0801</t>
  </si>
  <si>
    <t>Неисполненные бюджетные назначения</t>
  </si>
  <si>
    <t>Прочие межбюджетные трансферты, передаваемые бюджетам сельских поселений на организацию и проведение акарицидных обработок мест массового отдыха населения</t>
  </si>
  <si>
    <t>S5550</t>
  </si>
  <si>
    <t>0909</t>
  </si>
  <si>
    <t>Единый сельскохозяйственный налог</t>
  </si>
  <si>
    <t>Фонд оплаты труда учреждений</t>
  </si>
  <si>
    <t>Взносы по обязательному социальному страхованию на выплаты денежного содержания и иные выплаты по оплате труда работников и иные выплаты работникам учреждений</t>
  </si>
  <si>
    <t>Прочие межбюджетные трансферты общего характера</t>
  </si>
  <si>
    <t>S7450</t>
  </si>
  <si>
    <t>0505</t>
  </si>
  <si>
    <t>S5710</t>
  </si>
  <si>
    <t>Закупка товаров,работ и услуг в целях капитального ремонта государственного (муниципального) умущества</t>
  </si>
  <si>
    <t>Инициативные платежи, зачисляемые в бюджеы сельских поселений от юридических лиц</t>
  </si>
  <si>
    <t>0001</t>
  </si>
  <si>
    <t>Инициативные платежи, зачисляемые в бюджеы сельских поселений от физических лиц</t>
  </si>
  <si>
    <t>0002</t>
  </si>
  <si>
    <t>Прочие межбюджетные трансферты, передаваемые бюджетам сельских поселений на финансирование расходов на увеличение размеров оплаты труда</t>
  </si>
  <si>
    <t>Прочие межбюджетные трансферты, передаваемые бюджетам сельских поселений на реализацию мероприятий ППМИ</t>
  </si>
  <si>
    <t>S6410</t>
  </si>
  <si>
    <t>ОТЧЕТ об исполнении бюджета поселения
              за 2 квартал 2025 г.
Администрация Добромысловского сельсовета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</si>
  <si>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(перерасчеты, недоимка и задолженность по соответствующему платежу, в том числе по отмененному)</t>
  </si>
  <si>
    <t>Прочие субсидии бюджетам сельских поселений на осуществление дорожной деятельности</t>
  </si>
  <si>
    <t>SД140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</si>
</sst>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" x14ac:knownFonts="1">
    <font>
      <sz val="8"/>
      <name val="Arial"/>
    </font>
    <font>
      <sz val="9"/>
      <name val="Arial"/>
    </font>
    <font>
      <sz val="7"/>
      <name val="Arial"/>
    </font>
    <font>
      <b/>
      <sz val="12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 vertical="top"/>
    </xf>
    <xf numFmtId="0" fontId="2" fillId="2" borderId="0" xfId="0" applyFont="1" applyFill="1" applyAlignment="1">
      <alignment horizontal="center" vertical="top"/>
    </xf>
    <xf numFmtId="164" fontId="0" fillId="3" borderId="9" xfId="0" applyNumberFormat="1" applyFill="1" applyBorder="1" applyAlignment="1">
      <alignment horizontal="center" vertical="top"/>
    </xf>
    <xf numFmtId="4" fontId="0" fillId="3" borderId="10" xfId="0" applyNumberFormat="1" applyFill="1" applyBorder="1" applyAlignment="1">
      <alignment horizontal="right" vertical="top"/>
    </xf>
    <xf numFmtId="0" fontId="1" fillId="3" borderId="1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/>
    </xf>
    <xf numFmtId="0" fontId="0" fillId="3" borderId="13" xfId="0" applyFill="1" applyBorder="1" applyAlignment="1">
      <alignment horizontal="center" vertical="top"/>
    </xf>
    <xf numFmtId="0" fontId="0" fillId="3" borderId="14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4" fontId="0" fillId="3" borderId="1" xfId="0" applyNumberFormat="1" applyFill="1" applyBorder="1" applyAlignment="1">
      <alignment horizontal="right" vertical="top"/>
    </xf>
    <xf numFmtId="4" fontId="0" fillId="3" borderId="12" xfId="0" applyNumberFormat="1" applyFill="1" applyBorder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right" vertical="top"/>
    </xf>
    <xf numFmtId="0" fontId="0" fillId="3" borderId="17" xfId="0" applyFill="1" applyBorder="1" applyAlignment="1">
      <alignment horizontal="left"/>
    </xf>
    <xf numFmtId="1" fontId="0" fillId="3" borderId="9" xfId="0" applyNumberFormat="1" applyFill="1" applyBorder="1" applyAlignment="1">
      <alignment horizontal="center" vertical="top"/>
    </xf>
    <xf numFmtId="0" fontId="0" fillId="3" borderId="14" xfId="0" applyFill="1" applyBorder="1" applyAlignment="1">
      <alignment horizontal="center" vertical="top"/>
    </xf>
    <xf numFmtId="49" fontId="4" fillId="3" borderId="14" xfId="0" applyNumberFormat="1" applyFont="1" applyFill="1" applyBorder="1" applyAlignment="1">
      <alignment horizontal="center" vertical="top"/>
    </xf>
    <xf numFmtId="0" fontId="0" fillId="3" borderId="14" xfId="0" applyFill="1" applyBorder="1" applyAlignment="1">
      <alignment horizontal="center" vertical="top"/>
    </xf>
    <xf numFmtId="0" fontId="0" fillId="3" borderId="14" xfId="0" applyFill="1" applyBorder="1" applyAlignment="1">
      <alignment horizontal="center" vertical="top"/>
    </xf>
    <xf numFmtId="49" fontId="4" fillId="3" borderId="14" xfId="0" applyNumberFormat="1" applyFont="1" applyFill="1" applyBorder="1" applyAlignment="1">
      <alignment horizontal="center" vertical="top"/>
    </xf>
    <xf numFmtId="0" fontId="0" fillId="3" borderId="14" xfId="0" applyFill="1" applyBorder="1" applyAlignment="1">
      <alignment horizontal="center" vertical="top"/>
    </xf>
    <xf numFmtId="49" fontId="4" fillId="3" borderId="14" xfId="0" applyNumberFormat="1" applyFont="1" applyFill="1" applyBorder="1" applyAlignment="1">
      <alignment horizontal="center" vertical="top"/>
    </xf>
    <xf numFmtId="0" fontId="0" fillId="3" borderId="14" xfId="0" applyFill="1" applyBorder="1" applyAlignment="1">
      <alignment horizontal="center" vertical="top"/>
    </xf>
    <xf numFmtId="49" fontId="4" fillId="3" borderId="14" xfId="0" applyNumberFormat="1" applyFont="1" applyFill="1" applyBorder="1" applyAlignment="1">
      <alignment horizontal="center" vertical="top"/>
    </xf>
    <xf numFmtId="0" fontId="0" fillId="3" borderId="14" xfId="0" applyFill="1" applyBorder="1" applyAlignment="1">
      <alignment horizontal="center" vertical="top"/>
    </xf>
    <xf numFmtId="49" fontId="4" fillId="3" borderId="14" xfId="0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horizontal="left" vertical="top" wrapText="1" indent="2"/>
    </xf>
    <xf numFmtId="0" fontId="0" fillId="3" borderId="14" xfId="0" applyFill="1" applyBorder="1" applyAlignment="1">
      <alignment horizontal="center" vertical="top"/>
    </xf>
    <xf numFmtId="0" fontId="4" fillId="3" borderId="21" xfId="0" applyFont="1" applyFill="1" applyBorder="1" applyAlignment="1">
      <alignment horizontal="center" vertical="top" wrapText="1"/>
    </xf>
    <xf numFmtId="0" fontId="0" fillId="3" borderId="22" xfId="0" applyFill="1" applyBorder="1" applyAlignment="1">
      <alignment horizontal="center" vertical="top" wrapText="1"/>
    </xf>
    <xf numFmtId="0" fontId="0" fillId="3" borderId="23" xfId="0" applyFill="1" applyBorder="1" applyAlignment="1">
      <alignment horizontal="center" vertical="top" wrapText="1"/>
    </xf>
    <xf numFmtId="49" fontId="4" fillId="3" borderId="24" xfId="0" applyNumberFormat="1" applyFont="1" applyFill="1" applyBorder="1" applyAlignment="1">
      <alignment horizontal="center" vertical="top"/>
    </xf>
    <xf numFmtId="49" fontId="0" fillId="3" borderId="25" xfId="0" applyNumberFormat="1" applyFill="1" applyBorder="1" applyAlignment="1">
      <alignment horizontal="center" vertical="top"/>
    </xf>
    <xf numFmtId="0" fontId="1" fillId="3" borderId="8" xfId="0" applyFont="1" applyFill="1" applyBorder="1" applyAlignment="1">
      <alignment horizontal="left" vertical="top"/>
    </xf>
    <xf numFmtId="0" fontId="1" fillId="3" borderId="10" xfId="0" applyFont="1" applyFill="1" applyBorder="1" applyAlignment="1">
      <alignment horizontal="center" vertical="top"/>
    </xf>
    <xf numFmtId="0" fontId="0" fillId="3" borderId="21" xfId="0" applyFill="1" applyBorder="1" applyAlignment="1">
      <alignment horizontal="center" vertical="top" wrapText="1"/>
    </xf>
    <xf numFmtId="0" fontId="0" fillId="3" borderId="24" xfId="0" applyFill="1" applyBorder="1" applyAlignment="1">
      <alignment horizontal="center" vertical="top"/>
    </xf>
    <xf numFmtId="0" fontId="0" fillId="3" borderId="22" xfId="0" applyFill="1" applyBorder="1" applyAlignment="1">
      <alignment horizontal="center" vertical="top"/>
    </xf>
    <xf numFmtId="0" fontId="0" fillId="3" borderId="25" xfId="0" applyFill="1" applyBorder="1" applyAlignment="1">
      <alignment horizontal="center" vertical="top"/>
    </xf>
    <xf numFmtId="0" fontId="4" fillId="3" borderId="12" xfId="0" applyFont="1" applyFill="1" applyBorder="1" applyAlignment="1">
      <alignment horizontal="left" vertical="top" wrapText="1" indent="2"/>
    </xf>
    <xf numFmtId="0" fontId="0" fillId="2" borderId="0" xfId="0" applyFill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top"/>
    </xf>
    <xf numFmtId="49" fontId="0" fillId="3" borderId="14" xfId="0" applyNumberFormat="1" applyFill="1" applyBorder="1" applyAlignment="1">
      <alignment horizontal="center" vertical="top"/>
    </xf>
    <xf numFmtId="0" fontId="4" fillId="3" borderId="14" xfId="0" applyFont="1" applyFill="1" applyBorder="1" applyAlignment="1">
      <alignment horizontal="center" vertical="top"/>
    </xf>
    <xf numFmtId="0" fontId="0" fillId="3" borderId="21" xfId="0" applyFill="1" applyBorder="1" applyAlignment="1">
      <alignment horizontal="left" vertical="top" wrapText="1" indent="2"/>
    </xf>
    <xf numFmtId="0" fontId="0" fillId="3" borderId="22" xfId="0" applyFill="1" applyBorder="1" applyAlignment="1">
      <alignment horizontal="left" vertical="top" wrapText="1" indent="2"/>
    </xf>
    <xf numFmtId="0" fontId="0" fillId="3" borderId="23" xfId="0" applyFill="1" applyBorder="1" applyAlignment="1">
      <alignment horizontal="left" vertical="top" wrapText="1" indent="2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22" xfId="0" applyFont="1" applyFill="1" applyBorder="1" applyAlignment="1">
      <alignment horizontal="center" vertical="top" wrapText="1"/>
    </xf>
    <xf numFmtId="0" fontId="4" fillId="3" borderId="23" xfId="0" applyFont="1" applyFill="1" applyBorder="1" applyAlignment="1">
      <alignment horizontal="center" vertical="top" wrapText="1"/>
    </xf>
    <xf numFmtId="0" fontId="4" fillId="3" borderId="2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71"/>
  <sheetViews>
    <sheetView tabSelected="1" topLeftCell="A16" workbookViewId="0">
      <selection activeCell="M61" sqref="M61:N61"/>
    </sheetView>
  </sheetViews>
  <sheetFormatPr defaultColWidth="10.5" defaultRowHeight="11.45" customHeight="1" outlineLevelRow="1" x14ac:dyDescent="0.2"/>
  <cols>
    <col min="1" max="1" width="18.6640625" style="1" customWidth="1"/>
    <col min="2" max="2" width="3.5" style="1" customWidth="1"/>
    <col min="3" max="3" width="15.1640625" style="1" customWidth="1"/>
    <col min="4" max="4" width="5.6640625" style="1" customWidth="1"/>
    <col min="5" max="5" width="4" style="1" customWidth="1"/>
    <col min="6" max="6" width="5" style="1" customWidth="1"/>
    <col min="7" max="7" width="3.6640625" style="1" customWidth="1"/>
    <col min="8" max="8" width="3.5" style="1" customWidth="1"/>
    <col min="9" max="9" width="2.6640625" style="1" customWidth="1"/>
    <col min="10" max="10" width="5.83203125" style="1" customWidth="1"/>
    <col min="11" max="11" width="6.33203125" style="1" customWidth="1"/>
    <col min="12" max="14" width="18.5" style="1" customWidth="1"/>
  </cols>
  <sheetData>
    <row r="1" spans="1:14" s="1" customFormat="1" ht="12.95" customHeight="1" x14ac:dyDescent="0.2">
      <c r="A1" s="48" t="s">
        <v>102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s="1" customFormat="1" ht="115.5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1.1" customHeight="1" x14ac:dyDescent="0.2">
      <c r="A3" s="69" t="s">
        <v>2</v>
      </c>
      <c r="B3" s="69"/>
      <c r="C3" s="69"/>
      <c r="D3" s="46" t="s">
        <v>3</v>
      </c>
      <c r="E3" s="74" t="s">
        <v>4</v>
      </c>
      <c r="F3" s="74"/>
      <c r="G3" s="74"/>
      <c r="H3" s="74"/>
      <c r="I3" s="74"/>
      <c r="J3" s="74"/>
      <c r="K3" s="74"/>
      <c r="L3" s="46" t="s">
        <v>5</v>
      </c>
      <c r="M3" s="44" t="s">
        <v>6</v>
      </c>
      <c r="N3" s="46" t="s">
        <v>83</v>
      </c>
    </row>
    <row r="4" spans="1:14" ht="21.95" customHeight="1" thickBot="1" x14ac:dyDescent="0.25">
      <c r="A4" s="70"/>
      <c r="B4" s="71"/>
      <c r="C4" s="72"/>
      <c r="D4" s="73"/>
      <c r="E4" s="75"/>
      <c r="F4" s="76"/>
      <c r="G4" s="76"/>
      <c r="H4" s="76"/>
      <c r="I4" s="76"/>
      <c r="J4" s="76"/>
      <c r="K4" s="76"/>
      <c r="L4" s="47"/>
      <c r="M4" s="45"/>
      <c r="N4" s="47"/>
    </row>
    <row r="5" spans="1:14" s="3" customFormat="1" ht="12" customHeight="1" x14ac:dyDescent="0.2">
      <c r="A5" s="36" t="s">
        <v>7</v>
      </c>
      <c r="B5" s="36"/>
      <c r="C5" s="36"/>
      <c r="D5" s="5">
        <v>10</v>
      </c>
      <c r="E5" s="37" t="s">
        <v>8</v>
      </c>
      <c r="F5" s="37"/>
      <c r="G5" s="37"/>
      <c r="H5" s="37"/>
      <c r="I5" s="37"/>
      <c r="J5" s="37"/>
      <c r="K5" s="37"/>
      <c r="L5" s="6">
        <v>15221650.99</v>
      </c>
      <c r="M5" s="6">
        <v>5434818.5099999998</v>
      </c>
      <c r="N5" s="7" t="s">
        <v>8</v>
      </c>
    </row>
    <row r="6" spans="1:14" s="3" customFormat="1" ht="132.94999999999999" customHeight="1" outlineLevel="1" x14ac:dyDescent="0.2">
      <c r="A6" s="29" t="s">
        <v>19</v>
      </c>
      <c r="B6" s="29"/>
      <c r="C6" s="29"/>
      <c r="D6" s="8"/>
      <c r="E6" s="9" t="s">
        <v>20</v>
      </c>
      <c r="F6" s="30" t="s">
        <v>21</v>
      </c>
      <c r="G6" s="30"/>
      <c r="H6" s="30"/>
      <c r="I6" s="30"/>
      <c r="J6" s="10" t="s">
        <v>22</v>
      </c>
      <c r="K6" s="11" t="s">
        <v>12</v>
      </c>
      <c r="L6" s="12">
        <v>90265</v>
      </c>
      <c r="M6" s="12">
        <v>30608.48</v>
      </c>
      <c r="N6" s="13">
        <f>L6-M6</f>
        <v>59656.520000000004</v>
      </c>
    </row>
    <row r="7" spans="1:14" s="3" customFormat="1" ht="100.5" customHeight="1" outlineLevel="1" x14ac:dyDescent="0.2">
      <c r="A7" s="29" t="s">
        <v>103</v>
      </c>
      <c r="B7" s="29"/>
      <c r="C7" s="29"/>
      <c r="D7" s="8"/>
      <c r="E7" s="9" t="s">
        <v>20</v>
      </c>
      <c r="F7" s="30" t="s">
        <v>21</v>
      </c>
      <c r="G7" s="30"/>
      <c r="H7" s="30"/>
      <c r="I7" s="30"/>
      <c r="J7" s="27" t="s">
        <v>22</v>
      </c>
      <c r="K7" s="11" t="s">
        <v>12</v>
      </c>
      <c r="L7" s="12">
        <v>0</v>
      </c>
      <c r="M7" s="12">
        <v>100.3</v>
      </c>
      <c r="N7" s="13">
        <v>0</v>
      </c>
    </row>
    <row r="8" spans="1:14" s="3" customFormat="1" ht="132.94999999999999" customHeight="1" outlineLevel="1" x14ac:dyDescent="0.2">
      <c r="A8" s="29" t="s">
        <v>19</v>
      </c>
      <c r="B8" s="29"/>
      <c r="C8" s="29"/>
      <c r="D8" s="8"/>
      <c r="E8" s="9" t="s">
        <v>20</v>
      </c>
      <c r="F8" s="30">
        <v>1010221001</v>
      </c>
      <c r="G8" s="30"/>
      <c r="H8" s="30"/>
      <c r="I8" s="30"/>
      <c r="J8" s="10" t="s">
        <v>22</v>
      </c>
      <c r="K8" s="11" t="s">
        <v>12</v>
      </c>
      <c r="L8" s="12">
        <v>0</v>
      </c>
      <c r="M8" s="12">
        <v>15162.52</v>
      </c>
      <c r="N8" s="13">
        <v>0</v>
      </c>
    </row>
    <row r="9" spans="1:14" s="3" customFormat="1" ht="132.94999999999999" customHeight="1" outlineLevel="1" x14ac:dyDescent="0.2">
      <c r="A9" s="29" t="s">
        <v>9</v>
      </c>
      <c r="B9" s="29"/>
      <c r="C9" s="29"/>
      <c r="D9" s="8"/>
      <c r="E9" s="9">
        <v>182</v>
      </c>
      <c r="F9" s="30" t="s">
        <v>10</v>
      </c>
      <c r="G9" s="30"/>
      <c r="H9" s="30"/>
      <c r="I9" s="30"/>
      <c r="J9" s="18" t="s">
        <v>11</v>
      </c>
      <c r="K9" s="11" t="s">
        <v>12</v>
      </c>
      <c r="L9" s="12">
        <v>207063</v>
      </c>
      <c r="M9" s="12">
        <v>83925.66</v>
      </c>
      <c r="N9" s="13">
        <f t="shared" ref="N9:N32" si="0">L9-M9</f>
        <v>123137.34</v>
      </c>
    </row>
    <row r="10" spans="1:14" s="3" customFormat="1" ht="132.94999999999999" customHeight="1" outlineLevel="1" x14ac:dyDescent="0.2">
      <c r="A10" s="29" t="s">
        <v>13</v>
      </c>
      <c r="B10" s="29"/>
      <c r="C10" s="29"/>
      <c r="D10" s="8"/>
      <c r="E10" s="9">
        <v>182</v>
      </c>
      <c r="F10" s="30" t="s">
        <v>14</v>
      </c>
      <c r="G10" s="30"/>
      <c r="H10" s="30"/>
      <c r="I10" s="30"/>
      <c r="J10" s="18" t="s">
        <v>11</v>
      </c>
      <c r="K10" s="11" t="s">
        <v>12</v>
      </c>
      <c r="L10" s="12">
        <v>1063</v>
      </c>
      <c r="M10" s="12">
        <v>516.73</v>
      </c>
      <c r="N10" s="13">
        <f t="shared" si="0"/>
        <v>546.27</v>
      </c>
    </row>
    <row r="11" spans="1:14" s="3" customFormat="1" ht="132.94999999999999" customHeight="1" outlineLevel="1" x14ac:dyDescent="0.2">
      <c r="A11" s="29" t="s">
        <v>15</v>
      </c>
      <c r="B11" s="29"/>
      <c r="C11" s="29"/>
      <c r="D11" s="8"/>
      <c r="E11" s="9">
        <v>182</v>
      </c>
      <c r="F11" s="30" t="s">
        <v>16</v>
      </c>
      <c r="G11" s="30"/>
      <c r="H11" s="30"/>
      <c r="I11" s="30"/>
      <c r="J11" s="18" t="s">
        <v>11</v>
      </c>
      <c r="K11" s="11" t="s">
        <v>12</v>
      </c>
      <c r="L11" s="12">
        <v>212737</v>
      </c>
      <c r="M11" s="12">
        <v>91456.71</v>
      </c>
      <c r="N11" s="13">
        <f t="shared" si="0"/>
        <v>121280.29</v>
      </c>
    </row>
    <row r="12" spans="1:14" s="3" customFormat="1" ht="132.75" customHeight="1" outlineLevel="1" x14ac:dyDescent="0.2">
      <c r="A12" s="29" t="s">
        <v>17</v>
      </c>
      <c r="B12" s="29"/>
      <c r="C12" s="29"/>
      <c r="D12" s="8"/>
      <c r="E12" s="9">
        <v>182</v>
      </c>
      <c r="F12" s="30" t="s">
        <v>18</v>
      </c>
      <c r="G12" s="30"/>
      <c r="H12" s="30"/>
      <c r="I12" s="30"/>
      <c r="J12" s="18" t="s">
        <v>11</v>
      </c>
      <c r="K12" s="11" t="s">
        <v>12</v>
      </c>
      <c r="L12" s="12">
        <v>-32220</v>
      </c>
      <c r="M12" s="12">
        <v>-9037.27</v>
      </c>
      <c r="N12" s="13">
        <f t="shared" si="0"/>
        <v>-23182.73</v>
      </c>
    </row>
    <row r="13" spans="1:14" s="3" customFormat="1" ht="19.5" customHeight="1" outlineLevel="1" x14ac:dyDescent="0.2">
      <c r="A13" s="31" t="s">
        <v>87</v>
      </c>
      <c r="B13" s="32"/>
      <c r="C13" s="33"/>
      <c r="D13" s="8"/>
      <c r="E13" s="9">
        <v>182</v>
      </c>
      <c r="F13" s="39">
        <v>1050301001</v>
      </c>
      <c r="G13" s="40"/>
      <c r="H13" s="40"/>
      <c r="I13" s="41"/>
      <c r="J13" s="20">
        <v>1000</v>
      </c>
      <c r="K13" s="11">
        <v>110</v>
      </c>
      <c r="L13" s="12">
        <v>6333</v>
      </c>
      <c r="M13" s="12">
        <v>0</v>
      </c>
      <c r="N13" s="13">
        <f t="shared" si="0"/>
        <v>6333</v>
      </c>
    </row>
    <row r="14" spans="1:14" s="3" customFormat="1" ht="89.1" customHeight="1" outlineLevel="1" x14ac:dyDescent="0.2">
      <c r="A14" s="57" t="s">
        <v>23</v>
      </c>
      <c r="B14" s="58"/>
      <c r="C14" s="59"/>
      <c r="D14" s="8"/>
      <c r="E14" s="9" t="s">
        <v>20</v>
      </c>
      <c r="F14" s="39" t="s">
        <v>24</v>
      </c>
      <c r="G14" s="40"/>
      <c r="H14" s="40"/>
      <c r="I14" s="41"/>
      <c r="J14" s="10" t="s">
        <v>22</v>
      </c>
      <c r="K14" s="11" t="s">
        <v>12</v>
      </c>
      <c r="L14" s="12">
        <v>33654</v>
      </c>
      <c r="M14" s="14">
        <v>125</v>
      </c>
      <c r="N14" s="13">
        <f t="shared" si="0"/>
        <v>33529</v>
      </c>
    </row>
    <row r="15" spans="1:14" s="3" customFormat="1" ht="89.1" customHeight="1" outlineLevel="1" x14ac:dyDescent="0.2">
      <c r="A15" s="29" t="s">
        <v>25</v>
      </c>
      <c r="B15" s="29"/>
      <c r="C15" s="29"/>
      <c r="D15" s="8"/>
      <c r="E15" s="9" t="s">
        <v>20</v>
      </c>
      <c r="F15" s="30">
        <v>1060603310</v>
      </c>
      <c r="G15" s="30"/>
      <c r="H15" s="30"/>
      <c r="I15" s="30"/>
      <c r="J15" s="23" t="s">
        <v>22</v>
      </c>
      <c r="K15" s="11" t="s">
        <v>12</v>
      </c>
      <c r="L15" s="12">
        <v>13000</v>
      </c>
      <c r="M15" s="14">
        <v>12036.7</v>
      </c>
      <c r="N15" s="13">
        <f t="shared" si="0"/>
        <v>963.29999999999927</v>
      </c>
    </row>
    <row r="16" spans="1:14" s="3" customFormat="1" ht="78" customHeight="1" outlineLevel="1" x14ac:dyDescent="0.2">
      <c r="A16" s="29" t="s">
        <v>25</v>
      </c>
      <c r="B16" s="29"/>
      <c r="C16" s="29"/>
      <c r="D16" s="8"/>
      <c r="E16" s="9" t="s">
        <v>20</v>
      </c>
      <c r="F16" s="30" t="s">
        <v>26</v>
      </c>
      <c r="G16" s="30"/>
      <c r="H16" s="30"/>
      <c r="I16" s="30"/>
      <c r="J16" s="10" t="s">
        <v>22</v>
      </c>
      <c r="K16" s="11" t="s">
        <v>12</v>
      </c>
      <c r="L16" s="12">
        <v>179658</v>
      </c>
      <c r="M16" s="12">
        <v>31170.68</v>
      </c>
      <c r="N16" s="13">
        <f t="shared" si="0"/>
        <v>148487.32</v>
      </c>
    </row>
    <row r="17" spans="1:14" s="3" customFormat="1" ht="122.1" customHeight="1" outlineLevel="1" x14ac:dyDescent="0.2">
      <c r="A17" s="29" t="s">
        <v>27</v>
      </c>
      <c r="B17" s="29"/>
      <c r="C17" s="29"/>
      <c r="D17" s="8"/>
      <c r="E17" s="9" t="s">
        <v>1</v>
      </c>
      <c r="F17" s="30" t="s">
        <v>28</v>
      </c>
      <c r="G17" s="30"/>
      <c r="H17" s="30"/>
      <c r="I17" s="30"/>
      <c r="J17" s="10" t="s">
        <v>22</v>
      </c>
      <c r="K17" s="11" t="s">
        <v>12</v>
      </c>
      <c r="L17" s="12">
        <v>1000</v>
      </c>
      <c r="M17" s="14">
        <v>300</v>
      </c>
      <c r="N17" s="13">
        <f t="shared" si="0"/>
        <v>700</v>
      </c>
    </row>
    <row r="18" spans="1:14" s="3" customFormat="1" ht="89.1" customHeight="1" outlineLevel="1" x14ac:dyDescent="0.2">
      <c r="A18" s="29" t="s">
        <v>29</v>
      </c>
      <c r="B18" s="29"/>
      <c r="C18" s="29"/>
      <c r="D18" s="8"/>
      <c r="E18" s="9" t="s">
        <v>1</v>
      </c>
      <c r="F18" s="30" t="s">
        <v>30</v>
      </c>
      <c r="G18" s="30"/>
      <c r="H18" s="30"/>
      <c r="I18" s="30"/>
      <c r="J18" s="10" t="s">
        <v>11</v>
      </c>
      <c r="K18" s="11" t="s">
        <v>31</v>
      </c>
      <c r="L18" s="12">
        <v>12045</v>
      </c>
      <c r="M18" s="14">
        <v>0</v>
      </c>
      <c r="N18" s="13">
        <f t="shared" si="0"/>
        <v>12045</v>
      </c>
    </row>
    <row r="19" spans="1:14" s="3" customFormat="1" ht="36" customHeight="1" outlineLevel="1" x14ac:dyDescent="0.2">
      <c r="A19" s="38" t="s">
        <v>95</v>
      </c>
      <c r="B19" s="32"/>
      <c r="C19" s="33"/>
      <c r="D19" s="8"/>
      <c r="E19" s="9">
        <v>816</v>
      </c>
      <c r="F19" s="39">
        <v>1171503010</v>
      </c>
      <c r="G19" s="40"/>
      <c r="H19" s="40"/>
      <c r="I19" s="41"/>
      <c r="J19" s="26" t="s">
        <v>96</v>
      </c>
      <c r="K19" s="11">
        <v>150</v>
      </c>
      <c r="L19" s="12">
        <v>67904</v>
      </c>
      <c r="M19" s="14">
        <v>56700</v>
      </c>
      <c r="N19" s="13">
        <f t="shared" si="0"/>
        <v>11204</v>
      </c>
    </row>
    <row r="20" spans="1:14" s="3" customFormat="1" ht="36" customHeight="1" outlineLevel="1" x14ac:dyDescent="0.2">
      <c r="A20" s="31" t="s">
        <v>97</v>
      </c>
      <c r="B20" s="32"/>
      <c r="C20" s="33"/>
      <c r="D20" s="8"/>
      <c r="E20" s="9">
        <v>816</v>
      </c>
      <c r="F20" s="39">
        <v>1171503010</v>
      </c>
      <c r="G20" s="40"/>
      <c r="H20" s="40"/>
      <c r="I20" s="41"/>
      <c r="J20" s="26" t="s">
        <v>98</v>
      </c>
      <c r="K20" s="11">
        <v>150</v>
      </c>
      <c r="L20" s="12">
        <v>30557</v>
      </c>
      <c r="M20" s="14">
        <v>25532</v>
      </c>
      <c r="N20" s="13">
        <f t="shared" si="0"/>
        <v>5025</v>
      </c>
    </row>
    <row r="21" spans="1:14" s="3" customFormat="1" ht="33" customHeight="1" outlineLevel="1" x14ac:dyDescent="0.2">
      <c r="A21" s="29" t="s">
        <v>32</v>
      </c>
      <c r="B21" s="29"/>
      <c r="C21" s="29"/>
      <c r="D21" s="8"/>
      <c r="E21" s="9" t="s">
        <v>1</v>
      </c>
      <c r="F21" s="30" t="s">
        <v>33</v>
      </c>
      <c r="G21" s="30"/>
      <c r="H21" s="30"/>
      <c r="I21" s="30"/>
      <c r="J21" s="10" t="s">
        <v>11</v>
      </c>
      <c r="K21" s="11" t="s">
        <v>34</v>
      </c>
      <c r="L21" s="12">
        <v>922800</v>
      </c>
      <c r="M21" s="12">
        <v>461400</v>
      </c>
      <c r="N21" s="13">
        <f t="shared" si="0"/>
        <v>461400</v>
      </c>
    </row>
    <row r="22" spans="1:14" s="3" customFormat="1" ht="33" customHeight="1" outlineLevel="1" x14ac:dyDescent="0.2">
      <c r="A22" s="29" t="s">
        <v>32</v>
      </c>
      <c r="B22" s="29"/>
      <c r="C22" s="29"/>
      <c r="D22" s="8"/>
      <c r="E22" s="9" t="s">
        <v>1</v>
      </c>
      <c r="F22" s="30" t="s">
        <v>35</v>
      </c>
      <c r="G22" s="30"/>
      <c r="H22" s="30"/>
      <c r="I22" s="30"/>
      <c r="J22" s="10" t="s">
        <v>11</v>
      </c>
      <c r="K22" s="11" t="s">
        <v>34</v>
      </c>
      <c r="L22" s="12">
        <v>1992586</v>
      </c>
      <c r="M22" s="12">
        <v>1992586</v>
      </c>
      <c r="N22" s="13">
        <f t="shared" si="0"/>
        <v>0</v>
      </c>
    </row>
    <row r="23" spans="1:14" s="3" customFormat="1" ht="33" customHeight="1" outlineLevel="1" x14ac:dyDescent="0.2">
      <c r="A23" s="29" t="s">
        <v>104</v>
      </c>
      <c r="B23" s="29"/>
      <c r="C23" s="29"/>
      <c r="D23" s="8"/>
      <c r="E23" s="9" t="s">
        <v>1</v>
      </c>
      <c r="F23" s="30">
        <v>2022999910</v>
      </c>
      <c r="G23" s="30"/>
      <c r="H23" s="30"/>
      <c r="I23" s="30"/>
      <c r="J23" s="27">
        <v>9114</v>
      </c>
      <c r="K23" s="11" t="s">
        <v>34</v>
      </c>
      <c r="L23" s="12">
        <v>2740000</v>
      </c>
      <c r="M23" s="12">
        <v>0</v>
      </c>
      <c r="N23" s="13">
        <f t="shared" si="0"/>
        <v>2740000</v>
      </c>
    </row>
    <row r="24" spans="1:14" s="3" customFormat="1" ht="44.1" customHeight="1" outlineLevel="1" x14ac:dyDescent="0.2">
      <c r="A24" s="57" t="s">
        <v>36</v>
      </c>
      <c r="B24" s="58"/>
      <c r="C24" s="59"/>
      <c r="D24" s="8"/>
      <c r="E24" s="9" t="s">
        <v>1</v>
      </c>
      <c r="F24" s="30" t="s">
        <v>37</v>
      </c>
      <c r="G24" s="30"/>
      <c r="H24" s="30"/>
      <c r="I24" s="30"/>
      <c r="J24" s="10" t="s">
        <v>11</v>
      </c>
      <c r="K24" s="11" t="s">
        <v>34</v>
      </c>
      <c r="L24" s="12">
        <v>3752</v>
      </c>
      <c r="M24" s="14">
        <v>1668</v>
      </c>
      <c r="N24" s="13">
        <f t="shared" si="0"/>
        <v>2084</v>
      </c>
    </row>
    <row r="25" spans="1:14" s="3" customFormat="1" ht="56.1" customHeight="1" outlineLevel="1" x14ac:dyDescent="0.2">
      <c r="A25" s="29" t="s">
        <v>38</v>
      </c>
      <c r="B25" s="29"/>
      <c r="C25" s="29"/>
      <c r="D25" s="8"/>
      <c r="E25" s="9" t="s">
        <v>1</v>
      </c>
      <c r="F25" s="30" t="s">
        <v>39</v>
      </c>
      <c r="G25" s="30"/>
      <c r="H25" s="30"/>
      <c r="I25" s="30"/>
      <c r="J25" s="10" t="s">
        <v>11</v>
      </c>
      <c r="K25" s="11" t="s">
        <v>34</v>
      </c>
      <c r="L25" s="12">
        <v>184449</v>
      </c>
      <c r="M25" s="12">
        <v>92180</v>
      </c>
      <c r="N25" s="13">
        <f t="shared" si="0"/>
        <v>92269</v>
      </c>
    </row>
    <row r="26" spans="1:14" s="3" customFormat="1" ht="56.1" customHeight="1" outlineLevel="1" x14ac:dyDescent="0.2">
      <c r="A26" s="42" t="s">
        <v>99</v>
      </c>
      <c r="B26" s="29"/>
      <c r="C26" s="29"/>
      <c r="D26" s="8"/>
      <c r="E26" s="9" t="s">
        <v>1</v>
      </c>
      <c r="F26" s="30" t="s">
        <v>41</v>
      </c>
      <c r="G26" s="30"/>
      <c r="H26" s="30"/>
      <c r="I26" s="30"/>
      <c r="J26" s="25">
        <v>1024</v>
      </c>
      <c r="K26" s="11" t="s">
        <v>34</v>
      </c>
      <c r="L26" s="12">
        <v>318182</v>
      </c>
      <c r="M26" s="12">
        <v>159090</v>
      </c>
      <c r="N26" s="13">
        <f t="shared" si="0"/>
        <v>159092</v>
      </c>
    </row>
    <row r="27" spans="1:14" s="3" customFormat="1" ht="56.1" customHeight="1" outlineLevel="1" x14ac:dyDescent="0.2">
      <c r="A27" s="29" t="s">
        <v>40</v>
      </c>
      <c r="B27" s="29"/>
      <c r="C27" s="29"/>
      <c r="D27" s="8"/>
      <c r="E27" s="9" t="s">
        <v>1</v>
      </c>
      <c r="F27" s="30" t="s">
        <v>41</v>
      </c>
      <c r="G27" s="30"/>
      <c r="H27" s="30"/>
      <c r="I27" s="30"/>
      <c r="J27" s="10" t="s">
        <v>42</v>
      </c>
      <c r="K27" s="11" t="s">
        <v>34</v>
      </c>
      <c r="L27" s="12">
        <v>6280206</v>
      </c>
      <c r="M27" s="12">
        <v>2136338</v>
      </c>
      <c r="N27" s="13">
        <f t="shared" si="0"/>
        <v>4143868</v>
      </c>
    </row>
    <row r="28" spans="1:14" s="3" customFormat="1" ht="44.1" customHeight="1" outlineLevel="1" x14ac:dyDescent="0.2">
      <c r="A28" s="29" t="s">
        <v>43</v>
      </c>
      <c r="B28" s="29"/>
      <c r="C28" s="29"/>
      <c r="D28" s="8"/>
      <c r="E28" s="9" t="s">
        <v>1</v>
      </c>
      <c r="F28" s="30" t="s">
        <v>41</v>
      </c>
      <c r="G28" s="30"/>
      <c r="H28" s="30"/>
      <c r="I28" s="30"/>
      <c r="J28" s="10" t="s">
        <v>44</v>
      </c>
      <c r="K28" s="11" t="s">
        <v>34</v>
      </c>
      <c r="L28" s="12">
        <v>90500</v>
      </c>
      <c r="M28" s="14">
        <v>90500</v>
      </c>
      <c r="N28" s="13">
        <f t="shared" si="0"/>
        <v>0</v>
      </c>
    </row>
    <row r="29" spans="1:14" s="3" customFormat="1" ht="44.1" customHeight="1" outlineLevel="1" x14ac:dyDescent="0.2">
      <c r="A29" s="31" t="s">
        <v>84</v>
      </c>
      <c r="B29" s="32"/>
      <c r="C29" s="33"/>
      <c r="D29" s="8"/>
      <c r="E29" s="9" t="s">
        <v>1</v>
      </c>
      <c r="F29" s="30" t="s">
        <v>41</v>
      </c>
      <c r="G29" s="30"/>
      <c r="H29" s="30"/>
      <c r="I29" s="30"/>
      <c r="J29" s="18">
        <v>7555</v>
      </c>
      <c r="K29" s="11">
        <v>150</v>
      </c>
      <c r="L29" s="12">
        <v>14575.99</v>
      </c>
      <c r="M29" s="14">
        <v>0</v>
      </c>
      <c r="N29" s="13">
        <f t="shared" si="0"/>
        <v>14575.99</v>
      </c>
    </row>
    <row r="30" spans="1:14" s="3" customFormat="1" ht="44.1" customHeight="1" outlineLevel="1" x14ac:dyDescent="0.2">
      <c r="A30" s="31" t="s">
        <v>100</v>
      </c>
      <c r="B30" s="77"/>
      <c r="C30" s="78"/>
      <c r="D30" s="8"/>
      <c r="E30" s="9">
        <v>816</v>
      </c>
      <c r="F30" s="39">
        <v>2024999910</v>
      </c>
      <c r="G30" s="40"/>
      <c r="H30" s="40"/>
      <c r="I30" s="41"/>
      <c r="J30" s="21">
        <v>7641</v>
      </c>
      <c r="K30" s="11">
        <v>150</v>
      </c>
      <c r="L30" s="12">
        <v>848800</v>
      </c>
      <c r="M30" s="14">
        <v>0</v>
      </c>
      <c r="N30" s="13">
        <f t="shared" si="0"/>
        <v>848800</v>
      </c>
    </row>
    <row r="31" spans="1:14" s="3" customFormat="1" ht="28.5" customHeight="1" outlineLevel="1" x14ac:dyDescent="0.2">
      <c r="A31" s="31" t="s">
        <v>90</v>
      </c>
      <c r="B31" s="77"/>
      <c r="C31" s="78"/>
      <c r="D31" s="8"/>
      <c r="E31" s="9">
        <v>816</v>
      </c>
      <c r="F31" s="39">
        <v>2024999910</v>
      </c>
      <c r="G31" s="40"/>
      <c r="H31" s="40"/>
      <c r="I31" s="41"/>
      <c r="J31" s="21">
        <v>7745</v>
      </c>
      <c r="K31" s="11">
        <v>150</v>
      </c>
      <c r="L31" s="12">
        <v>12459</v>
      </c>
      <c r="M31" s="14">
        <v>12459</v>
      </c>
      <c r="N31" s="13">
        <f t="shared" si="0"/>
        <v>0</v>
      </c>
    </row>
    <row r="32" spans="1:14" s="3" customFormat="1" ht="56.1" customHeight="1" outlineLevel="1" thickBot="1" x14ac:dyDescent="0.25">
      <c r="A32" s="29" t="s">
        <v>45</v>
      </c>
      <c r="B32" s="29"/>
      <c r="C32" s="29"/>
      <c r="D32" s="8"/>
      <c r="E32" s="9" t="s">
        <v>1</v>
      </c>
      <c r="F32" s="30" t="s">
        <v>41</v>
      </c>
      <c r="G32" s="30"/>
      <c r="H32" s="30"/>
      <c r="I32" s="30"/>
      <c r="J32" s="10">
        <v>8167</v>
      </c>
      <c r="K32" s="11" t="s">
        <v>34</v>
      </c>
      <c r="L32" s="12">
        <v>990282</v>
      </c>
      <c r="M32" s="12">
        <v>150000</v>
      </c>
      <c r="N32" s="13">
        <f t="shared" si="0"/>
        <v>840282</v>
      </c>
    </row>
    <row r="33" spans="1:14" s="1" customFormat="1" ht="11.1" customHeight="1" x14ac:dyDescent="0.2">
      <c r="A33" s="60" t="s">
        <v>0</v>
      </c>
      <c r="B33" s="60"/>
      <c r="C33" s="60"/>
      <c r="D33" s="16"/>
      <c r="E33" s="61"/>
      <c r="F33" s="61"/>
      <c r="G33" s="61"/>
      <c r="H33" s="61"/>
      <c r="I33" s="61"/>
      <c r="J33" s="61"/>
      <c r="K33" s="16"/>
      <c r="L33" s="16"/>
      <c r="M33" s="16"/>
      <c r="N33" s="16" t="s">
        <v>0</v>
      </c>
    </row>
    <row r="34" spans="1:14" s="1" customFormat="1" ht="11.1" customHeight="1" x14ac:dyDescent="0.2">
      <c r="A34" s="50" t="s">
        <v>2</v>
      </c>
      <c r="B34" s="50"/>
      <c r="C34" s="50"/>
      <c r="D34" s="52" t="s">
        <v>3</v>
      </c>
      <c r="E34" s="66" t="s">
        <v>46</v>
      </c>
      <c r="F34" s="66"/>
      <c r="G34" s="66"/>
      <c r="H34" s="66"/>
      <c r="I34" s="66"/>
      <c r="J34" s="66"/>
      <c r="K34" s="66"/>
      <c r="L34" s="52" t="s">
        <v>5</v>
      </c>
      <c r="M34" s="50" t="s">
        <v>6</v>
      </c>
      <c r="N34" s="52" t="s">
        <v>83</v>
      </c>
    </row>
    <row r="35" spans="1:14" s="1" customFormat="1" ht="33" customHeight="1" thickBot="1" x14ac:dyDescent="0.25">
      <c r="A35" s="62"/>
      <c r="B35" s="63"/>
      <c r="C35" s="64"/>
      <c r="D35" s="65"/>
      <c r="E35" s="67"/>
      <c r="F35" s="68"/>
      <c r="G35" s="68"/>
      <c r="H35" s="68"/>
      <c r="I35" s="68"/>
      <c r="J35" s="68"/>
      <c r="K35" s="68"/>
      <c r="L35" s="53"/>
      <c r="M35" s="51"/>
      <c r="N35" s="53"/>
    </row>
    <row r="36" spans="1:14" s="3" customFormat="1" ht="12" customHeight="1" thickBot="1" x14ac:dyDescent="0.25">
      <c r="A36" s="36" t="s">
        <v>47</v>
      </c>
      <c r="B36" s="36"/>
      <c r="C36" s="36"/>
      <c r="D36" s="17">
        <v>200</v>
      </c>
      <c r="E36" s="37" t="s">
        <v>8</v>
      </c>
      <c r="F36" s="37"/>
      <c r="G36" s="37"/>
      <c r="H36" s="37"/>
      <c r="I36" s="37"/>
      <c r="J36" s="37"/>
      <c r="K36" s="37"/>
      <c r="L36" s="6">
        <v>15282668.699999999</v>
      </c>
      <c r="M36" s="6">
        <v>5174844.03</v>
      </c>
      <c r="N36" s="6">
        <f>L36-M36</f>
        <v>10107824.669999998</v>
      </c>
    </row>
    <row r="37" spans="1:14" s="3" customFormat="1" ht="21.95" customHeight="1" outlineLevel="1" thickBot="1" x14ac:dyDescent="0.25">
      <c r="A37" s="29" t="s">
        <v>48</v>
      </c>
      <c r="B37" s="29"/>
      <c r="C37" s="29"/>
      <c r="D37" s="8"/>
      <c r="E37" s="9" t="s">
        <v>1</v>
      </c>
      <c r="F37" s="10" t="s">
        <v>49</v>
      </c>
      <c r="G37" s="30" t="s">
        <v>50</v>
      </c>
      <c r="H37" s="30"/>
      <c r="I37" s="30" t="s">
        <v>51</v>
      </c>
      <c r="J37" s="30"/>
      <c r="K37" s="11" t="s">
        <v>52</v>
      </c>
      <c r="L37" s="12">
        <v>952628</v>
      </c>
      <c r="M37" s="12">
        <v>479917.96</v>
      </c>
      <c r="N37" s="6">
        <f t="shared" ref="N37:N69" si="1">L37-M37</f>
        <v>472710.04</v>
      </c>
    </row>
    <row r="38" spans="1:14" s="3" customFormat="1" ht="66.95" customHeight="1" outlineLevel="1" thickBot="1" x14ac:dyDescent="0.25">
      <c r="A38" s="29" t="s">
        <v>53</v>
      </c>
      <c r="B38" s="29"/>
      <c r="C38" s="29"/>
      <c r="D38" s="8"/>
      <c r="E38" s="9" t="s">
        <v>1</v>
      </c>
      <c r="F38" s="10" t="s">
        <v>49</v>
      </c>
      <c r="G38" s="30" t="s">
        <v>50</v>
      </c>
      <c r="H38" s="30"/>
      <c r="I38" s="30" t="s">
        <v>51</v>
      </c>
      <c r="J38" s="30"/>
      <c r="K38" s="11" t="s">
        <v>54</v>
      </c>
      <c r="L38" s="12">
        <v>287694</v>
      </c>
      <c r="M38" s="12">
        <v>126936</v>
      </c>
      <c r="N38" s="6">
        <f t="shared" si="1"/>
        <v>160758</v>
      </c>
    </row>
    <row r="39" spans="1:14" s="3" customFormat="1" ht="27" customHeight="1" outlineLevel="1" thickBot="1" x14ac:dyDescent="0.25">
      <c r="A39" s="29" t="s">
        <v>48</v>
      </c>
      <c r="B39" s="29"/>
      <c r="C39" s="29"/>
      <c r="D39" s="8"/>
      <c r="E39" s="9" t="s">
        <v>1</v>
      </c>
      <c r="F39" s="25" t="s">
        <v>49</v>
      </c>
      <c r="G39" s="30" t="s">
        <v>50</v>
      </c>
      <c r="H39" s="30"/>
      <c r="I39" s="30">
        <v>10240</v>
      </c>
      <c r="J39" s="30"/>
      <c r="K39" s="11" t="s">
        <v>52</v>
      </c>
      <c r="L39" s="12">
        <v>83366</v>
      </c>
      <c r="M39" s="12">
        <v>37739</v>
      </c>
      <c r="N39" s="6">
        <f t="shared" si="1"/>
        <v>45627</v>
      </c>
    </row>
    <row r="40" spans="1:14" s="3" customFormat="1" ht="66.95" customHeight="1" outlineLevel="1" thickBot="1" x14ac:dyDescent="0.25">
      <c r="A40" s="29" t="s">
        <v>53</v>
      </c>
      <c r="B40" s="29"/>
      <c r="C40" s="29"/>
      <c r="D40" s="8"/>
      <c r="E40" s="9" t="s">
        <v>1</v>
      </c>
      <c r="F40" s="25" t="s">
        <v>49</v>
      </c>
      <c r="G40" s="30" t="s">
        <v>50</v>
      </c>
      <c r="H40" s="30"/>
      <c r="I40" s="30">
        <v>10240</v>
      </c>
      <c r="J40" s="30"/>
      <c r="K40" s="11" t="s">
        <v>54</v>
      </c>
      <c r="L40" s="12">
        <v>25177</v>
      </c>
      <c r="M40" s="12">
        <v>3425</v>
      </c>
      <c r="N40" s="6">
        <f t="shared" si="1"/>
        <v>21752</v>
      </c>
    </row>
    <row r="41" spans="1:14" s="3" customFormat="1" ht="21.95" customHeight="1" outlineLevel="1" thickBot="1" x14ac:dyDescent="0.25">
      <c r="A41" s="29" t="s">
        <v>48</v>
      </c>
      <c r="B41" s="29"/>
      <c r="C41" s="29"/>
      <c r="D41" s="8"/>
      <c r="E41" s="9" t="s">
        <v>1</v>
      </c>
      <c r="F41" s="10" t="s">
        <v>55</v>
      </c>
      <c r="G41" s="30" t="s">
        <v>50</v>
      </c>
      <c r="H41" s="30"/>
      <c r="I41" s="30" t="s">
        <v>56</v>
      </c>
      <c r="J41" s="30"/>
      <c r="K41" s="11" t="s">
        <v>52</v>
      </c>
      <c r="L41" s="12">
        <v>2239983.0299999998</v>
      </c>
      <c r="M41" s="12">
        <v>951681.21</v>
      </c>
      <c r="N41" s="6">
        <f t="shared" si="1"/>
        <v>1288301.8199999998</v>
      </c>
    </row>
    <row r="42" spans="1:14" s="3" customFormat="1" ht="66.95" customHeight="1" outlineLevel="1" thickBot="1" x14ac:dyDescent="0.25">
      <c r="A42" s="29" t="s">
        <v>53</v>
      </c>
      <c r="B42" s="29"/>
      <c r="C42" s="29"/>
      <c r="D42" s="8"/>
      <c r="E42" s="9" t="s">
        <v>1</v>
      </c>
      <c r="F42" s="10" t="s">
        <v>55</v>
      </c>
      <c r="G42" s="30" t="s">
        <v>50</v>
      </c>
      <c r="H42" s="30"/>
      <c r="I42" s="30" t="s">
        <v>56</v>
      </c>
      <c r="J42" s="30"/>
      <c r="K42" s="11" t="s">
        <v>54</v>
      </c>
      <c r="L42" s="12">
        <v>679490</v>
      </c>
      <c r="M42" s="12">
        <v>259652</v>
      </c>
      <c r="N42" s="6">
        <f t="shared" si="1"/>
        <v>419838</v>
      </c>
    </row>
    <row r="43" spans="1:14" s="3" customFormat="1" ht="22.5" customHeight="1" outlineLevel="1" thickBot="1" x14ac:dyDescent="0.25">
      <c r="A43" s="29" t="s">
        <v>57</v>
      </c>
      <c r="B43" s="29"/>
      <c r="C43" s="29"/>
      <c r="D43" s="8"/>
      <c r="E43" s="9" t="s">
        <v>1</v>
      </c>
      <c r="F43" s="10" t="s">
        <v>55</v>
      </c>
      <c r="G43" s="30" t="s">
        <v>50</v>
      </c>
      <c r="H43" s="30"/>
      <c r="I43" s="30" t="s">
        <v>56</v>
      </c>
      <c r="J43" s="30"/>
      <c r="K43" s="11" t="s">
        <v>58</v>
      </c>
      <c r="L43" s="12">
        <v>184311</v>
      </c>
      <c r="M43" s="12">
        <v>131754.48000000001</v>
      </c>
      <c r="N43" s="6">
        <f t="shared" si="1"/>
        <v>52556.51999999999</v>
      </c>
    </row>
    <row r="44" spans="1:14" s="3" customFormat="1" ht="11.1" customHeight="1" outlineLevel="1" thickBot="1" x14ac:dyDescent="0.25">
      <c r="A44" s="29" t="s">
        <v>59</v>
      </c>
      <c r="B44" s="29"/>
      <c r="C44" s="29"/>
      <c r="D44" s="8"/>
      <c r="E44" s="9" t="s">
        <v>1</v>
      </c>
      <c r="F44" s="10" t="s">
        <v>55</v>
      </c>
      <c r="G44" s="30" t="s">
        <v>50</v>
      </c>
      <c r="H44" s="30"/>
      <c r="I44" s="30" t="s">
        <v>56</v>
      </c>
      <c r="J44" s="30"/>
      <c r="K44" s="11" t="s">
        <v>60</v>
      </c>
      <c r="L44" s="12">
        <v>360000</v>
      </c>
      <c r="M44" s="15">
        <v>203640.1</v>
      </c>
      <c r="N44" s="6">
        <f t="shared" si="1"/>
        <v>156359.9</v>
      </c>
    </row>
    <row r="45" spans="1:14" s="3" customFormat="1" ht="11.1" customHeight="1" outlineLevel="1" thickBot="1" x14ac:dyDescent="0.25">
      <c r="A45" s="29" t="s">
        <v>61</v>
      </c>
      <c r="B45" s="29"/>
      <c r="C45" s="29"/>
      <c r="D45" s="8"/>
      <c r="E45" s="9" t="s">
        <v>1</v>
      </c>
      <c r="F45" s="10" t="s">
        <v>55</v>
      </c>
      <c r="G45" s="30" t="s">
        <v>50</v>
      </c>
      <c r="H45" s="30"/>
      <c r="I45" s="30" t="s">
        <v>56</v>
      </c>
      <c r="J45" s="30"/>
      <c r="K45" s="11" t="s">
        <v>62</v>
      </c>
      <c r="L45" s="12">
        <v>3912</v>
      </c>
      <c r="M45" s="14">
        <v>1490.44</v>
      </c>
      <c r="N45" s="6">
        <f t="shared" si="1"/>
        <v>2421.56</v>
      </c>
    </row>
    <row r="46" spans="1:14" s="3" customFormat="1" ht="22.5" customHeight="1" outlineLevel="1" thickBot="1" x14ac:dyDescent="0.25">
      <c r="A46" s="29" t="s">
        <v>48</v>
      </c>
      <c r="B46" s="29"/>
      <c r="C46" s="29"/>
      <c r="D46" s="8"/>
      <c r="E46" s="9" t="s">
        <v>1</v>
      </c>
      <c r="F46" s="26" t="s">
        <v>55</v>
      </c>
      <c r="G46" s="30" t="s">
        <v>50</v>
      </c>
      <c r="H46" s="30"/>
      <c r="I46" s="30">
        <v>10240</v>
      </c>
      <c r="J46" s="30"/>
      <c r="K46" s="11" t="s">
        <v>52</v>
      </c>
      <c r="L46" s="12">
        <v>161013</v>
      </c>
      <c r="M46" s="14">
        <v>87926</v>
      </c>
      <c r="N46" s="6">
        <f t="shared" si="1"/>
        <v>73087</v>
      </c>
    </row>
    <row r="47" spans="1:14" s="3" customFormat="1" ht="71.25" customHeight="1" outlineLevel="1" thickBot="1" x14ac:dyDescent="0.25">
      <c r="A47" s="29" t="s">
        <v>53</v>
      </c>
      <c r="B47" s="29"/>
      <c r="C47" s="29"/>
      <c r="D47" s="8"/>
      <c r="E47" s="9" t="s">
        <v>1</v>
      </c>
      <c r="F47" s="26" t="s">
        <v>55</v>
      </c>
      <c r="G47" s="30" t="s">
        <v>50</v>
      </c>
      <c r="H47" s="30"/>
      <c r="I47" s="30">
        <v>10240</v>
      </c>
      <c r="J47" s="30"/>
      <c r="K47" s="11" t="s">
        <v>54</v>
      </c>
      <c r="L47" s="12">
        <v>48626</v>
      </c>
      <c r="M47" s="14">
        <v>30000</v>
      </c>
      <c r="N47" s="6">
        <f t="shared" si="1"/>
        <v>18626</v>
      </c>
    </row>
    <row r="48" spans="1:14" s="3" customFormat="1" ht="21" customHeight="1" outlineLevel="1" thickBot="1" x14ac:dyDescent="0.25">
      <c r="A48" s="29" t="s">
        <v>57</v>
      </c>
      <c r="B48" s="29"/>
      <c r="C48" s="29"/>
      <c r="D48" s="8"/>
      <c r="E48" s="9" t="s">
        <v>1</v>
      </c>
      <c r="F48" s="10" t="s">
        <v>55</v>
      </c>
      <c r="G48" s="30" t="s">
        <v>50</v>
      </c>
      <c r="H48" s="30"/>
      <c r="I48" s="30" t="s">
        <v>63</v>
      </c>
      <c r="J48" s="30"/>
      <c r="K48" s="11" t="s">
        <v>58</v>
      </c>
      <c r="L48" s="12">
        <v>3752</v>
      </c>
      <c r="M48" s="14">
        <v>1668</v>
      </c>
      <c r="N48" s="6">
        <f t="shared" si="1"/>
        <v>2084</v>
      </c>
    </row>
    <row r="49" spans="1:14" s="3" customFormat="1" ht="21" customHeight="1" outlineLevel="1" thickBot="1" x14ac:dyDescent="0.25">
      <c r="A49" s="29" t="s">
        <v>57</v>
      </c>
      <c r="B49" s="29"/>
      <c r="C49" s="29"/>
      <c r="D49" s="8"/>
      <c r="E49" s="9">
        <v>816</v>
      </c>
      <c r="F49" s="24" t="s">
        <v>55</v>
      </c>
      <c r="G49" s="39">
        <v>72100</v>
      </c>
      <c r="H49" s="41"/>
      <c r="I49" s="39" t="s">
        <v>91</v>
      </c>
      <c r="J49" s="41"/>
      <c r="K49" s="11">
        <v>244</v>
      </c>
      <c r="L49" s="12">
        <v>12459</v>
      </c>
      <c r="M49" s="14">
        <v>12459</v>
      </c>
      <c r="N49" s="6">
        <f t="shared" si="1"/>
        <v>0</v>
      </c>
    </row>
    <row r="50" spans="1:14" s="3" customFormat="1" ht="11.1" customHeight="1" outlineLevel="1" thickBot="1" x14ac:dyDescent="0.25">
      <c r="A50" s="29" t="s">
        <v>64</v>
      </c>
      <c r="B50" s="29"/>
      <c r="C50" s="29"/>
      <c r="D50" s="8"/>
      <c r="E50" s="9" t="s">
        <v>1</v>
      </c>
      <c r="F50" s="10" t="s">
        <v>65</v>
      </c>
      <c r="G50" s="30" t="s">
        <v>50</v>
      </c>
      <c r="H50" s="30"/>
      <c r="I50" s="30" t="s">
        <v>66</v>
      </c>
      <c r="J50" s="30"/>
      <c r="K50" s="11" t="s">
        <v>67</v>
      </c>
      <c r="L50" s="12">
        <v>20000</v>
      </c>
      <c r="M50" s="14">
        <v>0</v>
      </c>
      <c r="N50" s="6">
        <f t="shared" si="1"/>
        <v>20000</v>
      </c>
    </row>
    <row r="51" spans="1:14" s="3" customFormat="1" ht="11.1" customHeight="1" outlineLevel="1" thickBot="1" x14ac:dyDescent="0.25">
      <c r="A51" s="29" t="s">
        <v>68</v>
      </c>
      <c r="B51" s="29"/>
      <c r="C51" s="29"/>
      <c r="D51" s="8"/>
      <c r="E51" s="9" t="s">
        <v>1</v>
      </c>
      <c r="F51" s="10" t="s">
        <v>69</v>
      </c>
      <c r="G51" s="30" t="s">
        <v>50</v>
      </c>
      <c r="H51" s="30"/>
      <c r="I51" s="30" t="s">
        <v>70</v>
      </c>
      <c r="J51" s="30"/>
      <c r="K51" s="11" t="s">
        <v>71</v>
      </c>
      <c r="L51" s="12">
        <v>94355</v>
      </c>
      <c r="M51" s="12">
        <v>49120</v>
      </c>
      <c r="N51" s="6">
        <f t="shared" si="1"/>
        <v>45235</v>
      </c>
    </row>
    <row r="52" spans="1:14" s="3" customFormat="1" ht="21.95" customHeight="1" outlineLevel="1" thickBot="1" x14ac:dyDescent="0.25">
      <c r="A52" s="29" t="s">
        <v>48</v>
      </c>
      <c r="B52" s="29"/>
      <c r="C52" s="29"/>
      <c r="D52" s="8"/>
      <c r="E52" s="9" t="s">
        <v>1</v>
      </c>
      <c r="F52" s="10" t="s">
        <v>72</v>
      </c>
      <c r="G52" s="30" t="s">
        <v>50</v>
      </c>
      <c r="H52" s="30"/>
      <c r="I52" s="30" t="s">
        <v>73</v>
      </c>
      <c r="J52" s="30"/>
      <c r="K52" s="11" t="s">
        <v>52</v>
      </c>
      <c r="L52" s="12">
        <v>107532</v>
      </c>
      <c r="M52" s="12">
        <v>53766</v>
      </c>
      <c r="N52" s="6">
        <f t="shared" si="1"/>
        <v>53766</v>
      </c>
    </row>
    <row r="53" spans="1:14" s="3" customFormat="1" ht="66.95" customHeight="1" outlineLevel="1" thickBot="1" x14ac:dyDescent="0.25">
      <c r="A53" s="29" t="s">
        <v>53</v>
      </c>
      <c r="B53" s="29"/>
      <c r="C53" s="29"/>
      <c r="D53" s="8"/>
      <c r="E53" s="9" t="s">
        <v>1</v>
      </c>
      <c r="F53" s="10" t="s">
        <v>72</v>
      </c>
      <c r="G53" s="30" t="s">
        <v>50</v>
      </c>
      <c r="H53" s="30"/>
      <c r="I53" s="30" t="s">
        <v>73</v>
      </c>
      <c r="J53" s="30"/>
      <c r="K53" s="11" t="s">
        <v>54</v>
      </c>
      <c r="L53" s="12">
        <v>32475</v>
      </c>
      <c r="M53" s="12">
        <v>16236</v>
      </c>
      <c r="N53" s="6">
        <f t="shared" si="1"/>
        <v>16239</v>
      </c>
    </row>
    <row r="54" spans="1:14" s="3" customFormat="1" ht="22.5" customHeight="1" outlineLevel="1" thickBot="1" x14ac:dyDescent="0.25">
      <c r="A54" s="29" t="s">
        <v>57</v>
      </c>
      <c r="B54" s="29"/>
      <c r="C54" s="29"/>
      <c r="D54" s="8"/>
      <c r="E54" s="9" t="s">
        <v>1</v>
      </c>
      <c r="F54" s="10" t="s">
        <v>72</v>
      </c>
      <c r="G54" s="30" t="s">
        <v>50</v>
      </c>
      <c r="H54" s="30"/>
      <c r="I54" s="30" t="s">
        <v>73</v>
      </c>
      <c r="J54" s="30"/>
      <c r="K54" s="11" t="s">
        <v>58</v>
      </c>
      <c r="L54" s="12">
        <v>44442</v>
      </c>
      <c r="M54" s="12">
        <v>22178</v>
      </c>
      <c r="N54" s="6">
        <f t="shared" si="1"/>
        <v>22264</v>
      </c>
    </row>
    <row r="55" spans="1:14" s="3" customFormat="1" ht="21.75" customHeight="1" outlineLevel="1" thickBot="1" x14ac:dyDescent="0.25">
      <c r="A55" s="29" t="s">
        <v>57</v>
      </c>
      <c r="B55" s="29"/>
      <c r="C55" s="29"/>
      <c r="D55" s="8"/>
      <c r="E55" s="9" t="s">
        <v>1</v>
      </c>
      <c r="F55" s="10" t="s">
        <v>74</v>
      </c>
      <c r="G55" s="30" t="s">
        <v>75</v>
      </c>
      <c r="H55" s="30"/>
      <c r="I55" s="30" t="s">
        <v>76</v>
      </c>
      <c r="J55" s="30"/>
      <c r="K55" s="11" t="s">
        <v>58</v>
      </c>
      <c r="L55" s="12">
        <v>95263</v>
      </c>
      <c r="M55" s="14">
        <v>26200</v>
      </c>
      <c r="N55" s="6">
        <f t="shared" si="1"/>
        <v>69063</v>
      </c>
    </row>
    <row r="56" spans="1:14" s="3" customFormat="1" ht="24.75" customHeight="1" outlineLevel="1" thickBot="1" x14ac:dyDescent="0.25">
      <c r="A56" s="29" t="s">
        <v>57</v>
      </c>
      <c r="B56" s="29"/>
      <c r="C56" s="29"/>
      <c r="D56" s="8"/>
      <c r="E56" s="9" t="s">
        <v>1</v>
      </c>
      <c r="F56" s="10" t="s">
        <v>77</v>
      </c>
      <c r="G56" s="30" t="s">
        <v>75</v>
      </c>
      <c r="H56" s="30"/>
      <c r="I56" s="30" t="s">
        <v>78</v>
      </c>
      <c r="J56" s="30"/>
      <c r="K56" s="11" t="s">
        <v>58</v>
      </c>
      <c r="L56" s="12">
        <v>1405659.27</v>
      </c>
      <c r="M56" s="12">
        <v>358145.4</v>
      </c>
      <c r="N56" s="6">
        <f t="shared" si="1"/>
        <v>1047513.87</v>
      </c>
    </row>
    <row r="57" spans="1:14" s="3" customFormat="1" ht="24.75" customHeight="1" outlineLevel="1" thickBot="1" x14ac:dyDescent="0.25">
      <c r="A57" s="29" t="s">
        <v>57</v>
      </c>
      <c r="B57" s="29"/>
      <c r="C57" s="29"/>
      <c r="D57" s="8"/>
      <c r="E57" s="9" t="s">
        <v>1</v>
      </c>
      <c r="F57" s="27" t="s">
        <v>77</v>
      </c>
      <c r="G57" s="30" t="s">
        <v>75</v>
      </c>
      <c r="H57" s="30"/>
      <c r="I57" s="30" t="s">
        <v>105</v>
      </c>
      <c r="J57" s="30"/>
      <c r="K57" s="11" t="s">
        <v>58</v>
      </c>
      <c r="L57" s="12">
        <v>2751872.84</v>
      </c>
      <c r="M57" s="12">
        <v>0</v>
      </c>
      <c r="N57" s="6">
        <f t="shared" si="1"/>
        <v>2751872.84</v>
      </c>
    </row>
    <row r="58" spans="1:14" s="3" customFormat="1" ht="24.75" customHeight="1" outlineLevel="1" thickBot="1" x14ac:dyDescent="0.25">
      <c r="A58" s="29" t="s">
        <v>57</v>
      </c>
      <c r="B58" s="29"/>
      <c r="C58" s="29"/>
      <c r="D58" s="8"/>
      <c r="E58" s="9" t="s">
        <v>1</v>
      </c>
      <c r="F58" s="27">
        <v>502</v>
      </c>
      <c r="G58" s="30" t="s">
        <v>75</v>
      </c>
      <c r="H58" s="30"/>
      <c r="I58" s="30">
        <v>80080</v>
      </c>
      <c r="J58" s="30"/>
      <c r="K58" s="11" t="s">
        <v>58</v>
      </c>
      <c r="L58" s="12">
        <v>14950</v>
      </c>
      <c r="M58" s="12">
        <v>0</v>
      </c>
      <c r="N58" s="6">
        <f t="shared" si="1"/>
        <v>14950</v>
      </c>
    </row>
    <row r="59" spans="1:14" s="3" customFormat="1" ht="24.75" customHeight="1" outlineLevel="1" thickBot="1" x14ac:dyDescent="0.25">
      <c r="A59" s="29" t="s">
        <v>57</v>
      </c>
      <c r="B59" s="29"/>
      <c r="C59" s="29"/>
      <c r="D59" s="8"/>
      <c r="E59" s="9">
        <v>816</v>
      </c>
      <c r="F59" s="22" t="s">
        <v>79</v>
      </c>
      <c r="G59" s="34" t="s">
        <v>75</v>
      </c>
      <c r="H59" s="35"/>
      <c r="I59" s="79" t="s">
        <v>101</v>
      </c>
      <c r="J59" s="41"/>
      <c r="K59" s="11">
        <v>244</v>
      </c>
      <c r="L59" s="12">
        <v>999181.91</v>
      </c>
      <c r="M59" s="12">
        <v>0</v>
      </c>
      <c r="N59" s="6">
        <f t="shared" si="1"/>
        <v>999181.91</v>
      </c>
    </row>
    <row r="60" spans="1:14" s="3" customFormat="1" ht="21" customHeight="1" outlineLevel="1" thickBot="1" x14ac:dyDescent="0.25">
      <c r="A60" s="57" t="s">
        <v>57</v>
      </c>
      <c r="B60" s="58"/>
      <c r="C60" s="59"/>
      <c r="D60" s="8"/>
      <c r="E60" s="9" t="s">
        <v>1</v>
      </c>
      <c r="F60" s="19" t="s">
        <v>79</v>
      </c>
      <c r="G60" s="39" t="s">
        <v>75</v>
      </c>
      <c r="H60" s="41"/>
      <c r="I60" s="39">
        <v>81660</v>
      </c>
      <c r="J60" s="41"/>
      <c r="K60" s="11" t="s">
        <v>58</v>
      </c>
      <c r="L60" s="12">
        <v>20000</v>
      </c>
      <c r="M60" s="14">
        <v>20000</v>
      </c>
      <c r="N60" s="6">
        <f t="shared" si="1"/>
        <v>0</v>
      </c>
    </row>
    <row r="61" spans="1:14" s="3" customFormat="1" ht="11.1" customHeight="1" outlineLevel="1" thickBot="1" x14ac:dyDescent="0.25">
      <c r="A61" s="29" t="s">
        <v>59</v>
      </c>
      <c r="B61" s="29"/>
      <c r="C61" s="29"/>
      <c r="D61" s="8"/>
      <c r="E61" s="9" t="s">
        <v>1</v>
      </c>
      <c r="F61" s="10" t="s">
        <v>79</v>
      </c>
      <c r="G61" s="30" t="s">
        <v>75</v>
      </c>
      <c r="H61" s="30"/>
      <c r="I61" s="30" t="s">
        <v>80</v>
      </c>
      <c r="J61" s="30"/>
      <c r="K61" s="11" t="s">
        <v>60</v>
      </c>
      <c r="L61" s="12">
        <v>192000</v>
      </c>
      <c r="M61" s="12">
        <v>96509.440000000002</v>
      </c>
      <c r="N61" s="6">
        <f t="shared" si="1"/>
        <v>95490.559999999998</v>
      </c>
    </row>
    <row r="62" spans="1:14" s="3" customFormat="1" ht="23.25" customHeight="1" outlineLevel="1" thickBot="1" x14ac:dyDescent="0.25">
      <c r="A62" s="57" t="s">
        <v>57</v>
      </c>
      <c r="B62" s="58"/>
      <c r="C62" s="59"/>
      <c r="D62" s="8"/>
      <c r="E62" s="9" t="s">
        <v>1</v>
      </c>
      <c r="F62" s="22" t="s">
        <v>79</v>
      </c>
      <c r="G62" s="39" t="s">
        <v>75</v>
      </c>
      <c r="H62" s="41"/>
      <c r="I62" s="39">
        <v>81690</v>
      </c>
      <c r="J62" s="41"/>
      <c r="K62" s="11" t="s">
        <v>58</v>
      </c>
      <c r="L62" s="12">
        <v>114400</v>
      </c>
      <c r="M62" s="12">
        <v>64400</v>
      </c>
      <c r="N62" s="6">
        <f t="shared" si="1"/>
        <v>50000</v>
      </c>
    </row>
    <row r="63" spans="1:14" s="3" customFormat="1" ht="21.75" customHeight="1" outlineLevel="1" thickBot="1" x14ac:dyDescent="0.25">
      <c r="A63" s="29" t="s">
        <v>88</v>
      </c>
      <c r="B63" s="29"/>
      <c r="C63" s="29"/>
      <c r="D63" s="8"/>
      <c r="E63" s="9" t="s">
        <v>1</v>
      </c>
      <c r="F63" s="10" t="s">
        <v>79</v>
      </c>
      <c r="G63" s="30" t="s">
        <v>75</v>
      </c>
      <c r="H63" s="30"/>
      <c r="I63" s="30">
        <v>81960</v>
      </c>
      <c r="J63" s="30"/>
      <c r="K63" s="11">
        <v>111</v>
      </c>
      <c r="L63" s="12">
        <v>23000</v>
      </c>
      <c r="M63" s="14">
        <v>0</v>
      </c>
      <c r="N63" s="6">
        <f t="shared" si="1"/>
        <v>23000</v>
      </c>
    </row>
    <row r="64" spans="1:14" s="3" customFormat="1" ht="71.25" customHeight="1" outlineLevel="1" thickBot="1" x14ac:dyDescent="0.25">
      <c r="A64" s="29" t="s">
        <v>89</v>
      </c>
      <c r="B64" s="29"/>
      <c r="C64" s="29"/>
      <c r="D64" s="8"/>
      <c r="E64" s="9" t="s">
        <v>1</v>
      </c>
      <c r="F64" s="10" t="s">
        <v>79</v>
      </c>
      <c r="G64" s="30" t="s">
        <v>75</v>
      </c>
      <c r="H64" s="30"/>
      <c r="I64" s="30" t="s">
        <v>81</v>
      </c>
      <c r="J64" s="30"/>
      <c r="K64" s="11">
        <v>119</v>
      </c>
      <c r="L64" s="12">
        <v>6946</v>
      </c>
      <c r="M64" s="14">
        <v>0</v>
      </c>
      <c r="N64" s="6">
        <f t="shared" si="1"/>
        <v>6946</v>
      </c>
    </row>
    <row r="65" spans="1:14" s="3" customFormat="1" ht="29.25" customHeight="1" outlineLevel="1" thickBot="1" x14ac:dyDescent="0.25">
      <c r="A65" s="57" t="s">
        <v>57</v>
      </c>
      <c r="B65" s="58"/>
      <c r="C65" s="59"/>
      <c r="D65" s="8"/>
      <c r="E65" s="9" t="s">
        <v>1</v>
      </c>
      <c r="F65" s="28" t="s">
        <v>79</v>
      </c>
      <c r="G65" s="39" t="s">
        <v>75</v>
      </c>
      <c r="H65" s="41"/>
      <c r="I65" s="39">
        <v>81960</v>
      </c>
      <c r="J65" s="41"/>
      <c r="K65" s="11" t="s">
        <v>58</v>
      </c>
      <c r="L65" s="12">
        <v>40000</v>
      </c>
      <c r="M65" s="14">
        <v>40000</v>
      </c>
      <c r="N65" s="6">
        <f t="shared" si="1"/>
        <v>0</v>
      </c>
    </row>
    <row r="66" spans="1:14" s="3" customFormat="1" ht="26.25" customHeight="1" outlineLevel="1" thickBot="1" x14ac:dyDescent="0.25">
      <c r="A66" s="57" t="s">
        <v>57</v>
      </c>
      <c r="B66" s="58"/>
      <c r="C66" s="59"/>
      <c r="D66" s="8"/>
      <c r="E66" s="9" t="s">
        <v>1</v>
      </c>
      <c r="F66" s="22" t="s">
        <v>79</v>
      </c>
      <c r="G66" s="39" t="s">
        <v>75</v>
      </c>
      <c r="H66" s="41"/>
      <c r="I66" s="39">
        <v>82110</v>
      </c>
      <c r="J66" s="41"/>
      <c r="K66" s="11" t="s">
        <v>58</v>
      </c>
      <c r="L66" s="12">
        <v>10000</v>
      </c>
      <c r="M66" s="14">
        <v>0</v>
      </c>
      <c r="N66" s="6">
        <f t="shared" si="1"/>
        <v>10000</v>
      </c>
    </row>
    <row r="67" spans="1:14" s="3" customFormat="1" ht="36.75" customHeight="1" outlineLevel="1" thickBot="1" x14ac:dyDescent="0.25">
      <c r="A67" s="31" t="s">
        <v>94</v>
      </c>
      <c r="B67" s="32"/>
      <c r="C67" s="33"/>
      <c r="D67" s="8"/>
      <c r="E67" s="9" t="s">
        <v>1</v>
      </c>
      <c r="F67" s="22" t="s">
        <v>92</v>
      </c>
      <c r="G67" s="39" t="s">
        <v>75</v>
      </c>
      <c r="H67" s="41"/>
      <c r="I67" s="79" t="s">
        <v>93</v>
      </c>
      <c r="J67" s="41"/>
      <c r="K67" s="11">
        <v>243</v>
      </c>
      <c r="L67" s="12">
        <v>67139.66</v>
      </c>
      <c r="M67" s="14">
        <v>0</v>
      </c>
      <c r="N67" s="6">
        <f t="shared" si="1"/>
        <v>67139.66</v>
      </c>
    </row>
    <row r="68" spans="1:14" s="3" customFormat="1" ht="11.1" customHeight="1" outlineLevel="1" thickBot="1" x14ac:dyDescent="0.25">
      <c r="A68" s="29" t="s">
        <v>68</v>
      </c>
      <c r="B68" s="29"/>
      <c r="C68" s="29"/>
      <c r="D68" s="8"/>
      <c r="E68" s="9" t="s">
        <v>1</v>
      </c>
      <c r="F68" s="18" t="s">
        <v>82</v>
      </c>
      <c r="G68" s="30" t="s">
        <v>50</v>
      </c>
      <c r="H68" s="30"/>
      <c r="I68" s="30" t="s">
        <v>70</v>
      </c>
      <c r="J68" s="30"/>
      <c r="K68" s="11" t="s">
        <v>71</v>
      </c>
      <c r="L68" s="12">
        <v>4186465</v>
      </c>
      <c r="M68" s="12">
        <v>2100000</v>
      </c>
      <c r="N68" s="6">
        <f t="shared" si="1"/>
        <v>2086465</v>
      </c>
    </row>
    <row r="69" spans="1:14" s="3" customFormat="1" ht="22.5" customHeight="1" outlineLevel="1" x14ac:dyDescent="0.2">
      <c r="A69" s="29" t="s">
        <v>57</v>
      </c>
      <c r="B69" s="29"/>
      <c r="C69" s="29"/>
      <c r="D69" s="8"/>
      <c r="E69" s="9" t="s">
        <v>1</v>
      </c>
      <c r="F69" s="19" t="s">
        <v>86</v>
      </c>
      <c r="G69" s="54" t="s">
        <v>75</v>
      </c>
      <c r="H69" s="55"/>
      <c r="I69" s="56" t="s">
        <v>85</v>
      </c>
      <c r="J69" s="30"/>
      <c r="K69" s="11">
        <v>244</v>
      </c>
      <c r="L69" s="12">
        <v>14575.99</v>
      </c>
      <c r="M69" s="12">
        <v>0</v>
      </c>
      <c r="N69" s="6">
        <f t="shared" si="1"/>
        <v>14575.99</v>
      </c>
    </row>
    <row r="70" spans="1:14" ht="11.1" customHeight="1" x14ac:dyDescent="0.2">
      <c r="A70" s="2" t="s">
        <v>0</v>
      </c>
      <c r="B70" s="4"/>
      <c r="C70" s="2"/>
      <c r="D70" s="2"/>
      <c r="E70" s="43"/>
      <c r="F70" s="43"/>
      <c r="G70" s="43"/>
      <c r="H70" s="43"/>
      <c r="I70" s="43"/>
      <c r="J70" s="43"/>
      <c r="K70" s="2" t="s">
        <v>0</v>
      </c>
      <c r="L70" s="2"/>
      <c r="M70" s="2"/>
      <c r="N70" s="2"/>
    </row>
    <row r="71" spans="1:14" ht="11.1" customHeight="1" x14ac:dyDescent="0.2">
      <c r="A71" s="43"/>
      <c r="B71" s="43"/>
      <c r="C71" s="43"/>
      <c r="D71" s="2"/>
      <c r="E71" s="43"/>
      <c r="F71" s="43"/>
      <c r="G71" s="43"/>
      <c r="H71" s="43"/>
      <c r="I71" s="43"/>
      <c r="J71" s="43"/>
      <c r="K71" s="2"/>
      <c r="L71" s="2"/>
      <c r="M71" s="2"/>
      <c r="N71" s="2"/>
    </row>
  </sheetData>
  <mergeCells count="175">
    <mergeCell ref="A7:C7"/>
    <mergeCell ref="F7:I7"/>
    <mergeCell ref="A23:C23"/>
    <mergeCell ref="F23:I23"/>
    <mergeCell ref="A57:C57"/>
    <mergeCell ref="G57:H57"/>
    <mergeCell ref="I57:J57"/>
    <mergeCell ref="A58:C58"/>
    <mergeCell ref="G58:H58"/>
    <mergeCell ref="I58:J58"/>
    <mergeCell ref="A67:C67"/>
    <mergeCell ref="G67:H67"/>
    <mergeCell ref="I67:J67"/>
    <mergeCell ref="A62:C62"/>
    <mergeCell ref="G62:H62"/>
    <mergeCell ref="I62:J62"/>
    <mergeCell ref="A66:C66"/>
    <mergeCell ref="G66:H66"/>
    <mergeCell ref="I66:J66"/>
    <mergeCell ref="A65:C65"/>
    <mergeCell ref="G65:H65"/>
    <mergeCell ref="I65:J65"/>
    <mergeCell ref="A59:C59"/>
    <mergeCell ref="G59:H59"/>
    <mergeCell ref="I59:J59"/>
    <mergeCell ref="G55:H55"/>
    <mergeCell ref="I55:J55"/>
    <mergeCell ref="A56:C56"/>
    <mergeCell ref="G56:H56"/>
    <mergeCell ref="I56:J56"/>
    <mergeCell ref="A52:C52"/>
    <mergeCell ref="G52:H52"/>
    <mergeCell ref="I52:J52"/>
    <mergeCell ref="A53:C53"/>
    <mergeCell ref="G53:H53"/>
    <mergeCell ref="I53:J53"/>
    <mergeCell ref="A54:C54"/>
    <mergeCell ref="G54:H54"/>
    <mergeCell ref="I54:J54"/>
    <mergeCell ref="F10:I10"/>
    <mergeCell ref="A12:C12"/>
    <mergeCell ref="F12:I12"/>
    <mergeCell ref="A30:C30"/>
    <mergeCell ref="F30:I30"/>
    <mergeCell ref="A31:C31"/>
    <mergeCell ref="F31:I31"/>
    <mergeCell ref="F18:I18"/>
    <mergeCell ref="A21:C21"/>
    <mergeCell ref="F21:I21"/>
    <mergeCell ref="A17:C17"/>
    <mergeCell ref="F17:I17"/>
    <mergeCell ref="A18:C18"/>
    <mergeCell ref="A10:C10"/>
    <mergeCell ref="A13:C13"/>
    <mergeCell ref="F13:I13"/>
    <mergeCell ref="L3:L4"/>
    <mergeCell ref="A8:C8"/>
    <mergeCell ref="F8:I8"/>
    <mergeCell ref="A9:C9"/>
    <mergeCell ref="F9:I9"/>
    <mergeCell ref="I60:J60"/>
    <mergeCell ref="G60:H60"/>
    <mergeCell ref="A60:C60"/>
    <mergeCell ref="A5:C5"/>
    <mergeCell ref="E5:K5"/>
    <mergeCell ref="A3:C4"/>
    <mergeCell ref="D3:D4"/>
    <mergeCell ref="E3:K4"/>
    <mergeCell ref="A6:C6"/>
    <mergeCell ref="F6:I6"/>
    <mergeCell ref="A14:C14"/>
    <mergeCell ref="F14:I14"/>
    <mergeCell ref="A16:C16"/>
    <mergeCell ref="F16:I16"/>
    <mergeCell ref="F11:I11"/>
    <mergeCell ref="A11:C11"/>
    <mergeCell ref="A37:C37"/>
    <mergeCell ref="G37:H37"/>
    <mergeCell ref="I37:J37"/>
    <mergeCell ref="L34:L35"/>
    <mergeCell ref="A24:C24"/>
    <mergeCell ref="F24:I24"/>
    <mergeCell ref="A25:C25"/>
    <mergeCell ref="F25:I25"/>
    <mergeCell ref="A27:C27"/>
    <mergeCell ref="F27:I27"/>
    <mergeCell ref="A28:C28"/>
    <mergeCell ref="F28:I28"/>
    <mergeCell ref="A32:C32"/>
    <mergeCell ref="F32:I32"/>
    <mergeCell ref="A29:C29"/>
    <mergeCell ref="F29:I29"/>
    <mergeCell ref="A33:C33"/>
    <mergeCell ref="E33:J33"/>
    <mergeCell ref="A34:C35"/>
    <mergeCell ref="D34:D35"/>
    <mergeCell ref="E34:K35"/>
    <mergeCell ref="A50:C50"/>
    <mergeCell ref="G50:H50"/>
    <mergeCell ref="I50:J50"/>
    <mergeCell ref="A51:C51"/>
    <mergeCell ref="A22:C22"/>
    <mergeCell ref="F22:I22"/>
    <mergeCell ref="G51:H51"/>
    <mergeCell ref="I51:J51"/>
    <mergeCell ref="A43:C43"/>
    <mergeCell ref="G43:H43"/>
    <mergeCell ref="I43:J43"/>
    <mergeCell ref="A44:C44"/>
    <mergeCell ref="G44:H44"/>
    <mergeCell ref="I44:J44"/>
    <mergeCell ref="A45:C45"/>
    <mergeCell ref="G45:H45"/>
    <mergeCell ref="I45:J45"/>
    <mergeCell ref="A38:C38"/>
    <mergeCell ref="G38:H38"/>
    <mergeCell ref="I38:J38"/>
    <mergeCell ref="A41:C41"/>
    <mergeCell ref="A49:C49"/>
    <mergeCell ref="G49:H49"/>
    <mergeCell ref="I49:J49"/>
    <mergeCell ref="A68:C68"/>
    <mergeCell ref="G68:H68"/>
    <mergeCell ref="I68:J68"/>
    <mergeCell ref="E70:J70"/>
    <mergeCell ref="A71:C71"/>
    <mergeCell ref="E71:J71"/>
    <mergeCell ref="M3:M4"/>
    <mergeCell ref="N3:N4"/>
    <mergeCell ref="A1:N2"/>
    <mergeCell ref="M34:M35"/>
    <mergeCell ref="N34:N35"/>
    <mergeCell ref="A69:C69"/>
    <mergeCell ref="G69:H69"/>
    <mergeCell ref="I69:J69"/>
    <mergeCell ref="A61:C61"/>
    <mergeCell ref="G61:H61"/>
    <mergeCell ref="I61:J61"/>
    <mergeCell ref="A63:C63"/>
    <mergeCell ref="G63:H63"/>
    <mergeCell ref="I63:J63"/>
    <mergeCell ref="A64:C64"/>
    <mergeCell ref="G64:H64"/>
    <mergeCell ref="I64:J64"/>
    <mergeCell ref="A55:C55"/>
    <mergeCell ref="G41:H41"/>
    <mergeCell ref="I41:J41"/>
    <mergeCell ref="A42:C42"/>
    <mergeCell ref="G42:H42"/>
    <mergeCell ref="I42:J42"/>
    <mergeCell ref="A36:C36"/>
    <mergeCell ref="E36:K36"/>
    <mergeCell ref="A15:C15"/>
    <mergeCell ref="F15:I15"/>
    <mergeCell ref="A19:C19"/>
    <mergeCell ref="F19:I19"/>
    <mergeCell ref="A20:C20"/>
    <mergeCell ref="F20:I20"/>
    <mergeCell ref="A26:C26"/>
    <mergeCell ref="F26:I26"/>
    <mergeCell ref="A39:C39"/>
    <mergeCell ref="G39:H39"/>
    <mergeCell ref="I39:J39"/>
    <mergeCell ref="A40:C40"/>
    <mergeCell ref="G40:H40"/>
    <mergeCell ref="I40:J40"/>
    <mergeCell ref="A46:C46"/>
    <mergeCell ref="A47:C47"/>
    <mergeCell ref="G46:H46"/>
    <mergeCell ref="G47:H47"/>
    <mergeCell ref="I46:J46"/>
    <mergeCell ref="I47:J47"/>
    <mergeCell ref="A48:C48"/>
    <mergeCell ref="G48:H48"/>
    <mergeCell ref="I48:J48"/>
  </mergeCells>
  <pageMargins left="0.74803149606299213" right="0.98425196850393704" top="0.74803149606299213" bottom="0.98425196850393704" header="0.51181102362204722" footer="0.5118110236220472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2022-04-08T06:31:12Z</cp:lastPrinted>
  <dcterms:modified xsi:type="dcterms:W3CDTF">2025-07-08T04:43:42Z</dcterms:modified>
</cp:coreProperties>
</file>